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6" windowWidth="15480" windowHeight="11316" activeTab="0"/>
  </bookViews>
  <sheets>
    <sheet name="Лист1" sheetId="1" r:id="rId1"/>
  </sheets>
  <definedNames>
    <definedName name="PRB_R_Rep3_Ros1" localSheetId="0">'Лист1'!$A$13:$G$73</definedName>
    <definedName name="Запрос_из_Распределение2" localSheetId="0">'Лист1'!#REF!</definedName>
    <definedName name="_xlnm.Print_Area" localSheetId="0">'Лист1'!$A$1:$G$73</definedName>
  </definedNames>
  <calcPr fullCalcOnLoad="1"/>
</workbook>
</file>

<file path=xl/sharedStrings.xml><?xml version="1.0" encoding="utf-8"?>
<sst xmlns="http://schemas.openxmlformats.org/spreadsheetml/2006/main" count="249" uniqueCount="125">
  <si>
    <t>(тыс. рублей)</t>
  </si>
  <si>
    <t>Наименование</t>
  </si>
  <si>
    <t>Рз</t>
  </si>
  <si>
    <t>ПР</t>
  </si>
  <si>
    <t>ЦСР</t>
  </si>
  <si>
    <t>ВР</t>
  </si>
  <si>
    <t xml:space="preserve">Распределение бюджетных ассигнований </t>
  </si>
  <si>
    <t>ВСЕГО</t>
  </si>
  <si>
    <t>ОБЩЕГОСУДАРСТВЕННЫЕ ВОПРОСЫ</t>
  </si>
  <si>
    <t>01</t>
  </si>
  <si>
    <t>02</t>
  </si>
  <si>
    <t>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</si>
  <si>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</si>
  <si>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</si>
  <si>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Расходы на выплаты по оплате труда работников органа местного самоуправления Дубовского сельского поселения в рамках непрограммных расходов обеспечения деятельности органа местного самоуправления Дубовского сельского поселения (Расходы на выплаты персоналу государственных (муниципальных) органов)</t>
  </si>
  <si>
    <t>99 2 00 00110</t>
  </si>
  <si>
    <t>Расходы на обеспечение функций органа местного самоуправления Дубовского сельского поселения в рамках непрограммных расходов обеспечения деятельности органа местного самоуправления Дубовского сельского поселения (Расходы на выплаты персоналу государственных (муниципальных) органов)</t>
  </si>
  <si>
    <t>99 2 00 00190</t>
  </si>
  <si>
    <t>Расходы на обеспечение функций органа местного самоуправления Дубовского сельского поселения в рамках непрограммных расходов обеспечения деятельности органа местного самоуправления Дубовского сельского поселения (Иные закупки товаров, работ и услуг для обеспечения государственных (муниципальных) нужд)</t>
  </si>
  <si>
    <t>240</t>
  </si>
  <si>
    <t>Расходы на обеспечение функций органа местного самоуправления Дубовского сельского поселения в рамках непрограммных расходов обеспечения деятельности органа местного самоуправления Дубовского сельского поселения (Уплата налогов, сборов и иных платежей)</t>
  </si>
  <si>
    <t>850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</si>
  <si>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непрограммных расходов органа местного самоуправления Дубовсго сельского поселения (Иные закупки товаров, работ и услуг для обеспечения государственных (муниципальных) нужд)</t>
  </si>
  <si>
    <t>99 9 00 72390</t>
  </si>
  <si>
    <t>07</t>
  </si>
  <si>
    <t>Резервные фонды</t>
  </si>
  <si>
    <t>11</t>
  </si>
  <si>
    <t>Резервный фонд Администрации Дубовского сельского поселения на финансовое обеспечение непредвиденных расходов в рамках непрограммных расходов органа местного самоуправления Дубовского сельского поселения (Резервные средства)</t>
  </si>
  <si>
    <t>99 3 00 90100</t>
  </si>
  <si>
    <t>870</t>
  </si>
  <si>
    <t>Другие общегосударственные вопросы</t>
  </si>
  <si>
    <t>13</t>
  </si>
  <si>
    <t>Совершенствование правовой и методической основы муниципальной службы в рамках подпрограммы «Развитие муниципального управления и муниципальной службы в Дубовском сельском поселении, дополнительное профессиональное образование лиц, занятых в системе местного самоуправления» муниципальной программы Дубовского сельского поселения «Муниципальная политика" (Уплата налогов, сборов и иных платежей)</t>
  </si>
  <si>
    <t>10 1 00 28190</t>
  </si>
  <si>
    <t>Изготовление технической документации на объекты недвижимого имущества (технические планы и кадастровые паспорта) в рамках подпрограммы «Оформление права собственности и использование муниципального имущества» муниципальной программы Дубовского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</si>
  <si>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12 1 00 28230</t>
  </si>
  <si>
    <t>Подготовка документов, содержащих необходимые сведения для осуществления государственного кадастрового учета земельных участков в рамках подпрограммы «Оформление права собственности и использование муниципального имущества» муниципальной программы Дубовского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</si>
  <si>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12 1 00 28240</t>
  </si>
  <si>
    <t>Оценка рыночной стоимости объектов недвижимого и движимого имущества муниципальной собственности в рамках подпрограммы «Оформление права собственности и использование муниципального имущества» муниципальной программы Дубовского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</si>
  <si>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12 1 00 28250</t>
  </si>
  <si>
    <t>Реализация направления расходов по иным непрограммным мероприятиям в рамках непрограммных расходов органа местного самоуправления Дубовского сельского поселения (Иные закупки товаров, работ и услуг для обеспечения государственных (муниципальных) нужд)</t>
  </si>
  <si>
    <t>99 9 00 99990</t>
  </si>
  <si>
    <t>НАЦИОНАЛЬНАЯ ОБОРОНА</t>
  </si>
  <si>
    <t>Мобилизационная и вневойсковая подготовка</t>
  </si>
  <si>
    <t>03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</si>
  <si>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непрограммных расходов органа местного самоуправления Дубовсго сельского поселения (Расходы на выплаты персоналу государственных (муниципальных) органов)</t>
  </si>
  <si>
    <t>99 9 00 51180</t>
  </si>
  <si>
    <t>НАЦИОНАЛЬНАЯ БЕЗОПАСНОСТЬ И ПРАВООХРАНИТЕЛЬНАЯ ДЕЯТЕЛЬНОСТЬ</t>
  </si>
  <si>
    <t>Обеспечение пожарной безопасности</t>
  </si>
  <si>
    <t>10</t>
  </si>
  <si>
    <t>Дооснащение оборудованием, снаряжением и улучшение материально-технической базы Администрации Дубовского сельского поселения в рамках подпрограммы «Пожарная безопасность» муниципальной программы Дубовского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</si>
  <si>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03 1 00 28060</t>
  </si>
  <si>
    <t>Другие вопросы в области национальной безопасности и правоохранительной деятельности</t>
  </si>
  <si>
    <t>14</t>
  </si>
  <si>
    <t>Мероприятия по информационно-пропагандистскому противодействию экстремизму и терроризму в рамках подпрограммы «Профилактика экстремизма и терроризма в Дубовском сельском поселении» муниципальной программы Дубовского сельского поселения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</si>
  <si>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>02 2 00 28050</t>
  </si>
  <si>
    <t>НАЦИОНАЛЬНАЯ ЭКОНОМИКА</t>
  </si>
  <si>
    <t>Общеэкономические вопросы</t>
  </si>
  <si>
    <t>Организация проведения оплачиваемых общественных работ в рамках подпрограммы «Активная политика занятости населения и социальная поддержка безработных граждан» муниципальной программы Дубовского сельского поселения «Содействие занятости населения" (Иные закупки товаров, работ и услуг для обеспечения государственных (муниципальных) нужд)</t>
  </si>
  <si>
    <t>07 1 00 28160</t>
  </si>
  <si>
    <t>Организации временного трудоустройства несовершеннолетних граждан в возрасте от 14 до 18 лет в свободное от учебы время в рамках подпрограммы «Активная политика занятости населения и социальная поддержка безработных граждан» муниципальной программы Дубовского сельского поселения «Содействие занятости населения" (Иные закупки товаров, работ и услуг для обеспечения государственных (муниципальных) нужд)</t>
  </si>
  <si>
    <t>07 1 00 28170</t>
  </si>
  <si>
    <t>ЖИЛИЩНО-КОММУНАЛЬНОЕ ХОЗЯЙСТВО</t>
  </si>
  <si>
    <t>05</t>
  </si>
  <si>
    <t>Жилищное хозяйство</t>
  </si>
  <si>
    <t>Мероприятие по уплате взносов на капитальный ремонт общего имущества в многоквартирных жилых домах неблокированной застройки за муниципальные квартиры, расположенные в МКД и находящиеся в собственности Дубовского сельского поселения в рамках подпрограммы «Развитие жилищного хозяйства в Дубовском сельском поселении» муниципальной программы Дубовского сельского поселения «Обеспечение качественными жилищно-коммунальными услугами населения Дубовского сельского поселения» (Иные закупки товаров, работ и услуг для обеспечения государственных (муниципальных) нужд)</t>
  </si>
  <si>
    <t>01 2 00 28340</t>
  </si>
  <si>
    <t>Коммунальное хозяйство</t>
  </si>
  <si>
    <t>Расходы на возмещение предприятиям жилищно-коммунального хозяйства части платы граждан за коммунальные услуги в рамках подпрограммы «Создание условий для обеспечения качественными коммунальными услугами населения Дубовского сельского поселения» муниципальной программы Дубовского сельского поселения «Обеспечение качественными жилищно-коммунальными услугами населения Дубовского сельского поселения» (Субсидии юридическим лицам (кроме некоммерческих организаций), индивидуальным предпринимателям, физическим лицам-производителям товаров, работ, услуг)</t>
  </si>
  <si>
    <t>01 1 00 73660</t>
  </si>
  <si>
    <t>810</t>
  </si>
  <si>
    <t>Софинансирование расходов на возмещение предприятиям жилищно-коммунального хозяйства части платы граждан за коммунальные услуги в рамках подпрограммы «Создание условий для обеспечения качественными коммунальными услугами населения Дубовского сельского поселения» муниципальной программы Дубовского сельского поселения «Обеспечение качественными жилищно-коммунальными услугами населения Дубовского сельского поселения» (Субсидии юридическим лицам (кроме некоммерческих организаций), индивидуальным предпринимателям, физическим лицам-производителям товаров, работ, услуг)</t>
  </si>
  <si>
    <t>01 1 00 S3660</t>
  </si>
  <si>
    <t>Благоустройство</t>
  </si>
  <si>
    <t>Мероприятия по улучшению благоустройства населенных пунктов в рамках подпрограммы «Создание условий для обеспечения качественными коммунальными услугами населения Дубовского сельского поселения» муниципальной программы Дубовского сельского поселения «Обеспечение качественными жилищно-коммунальными услугами населения Дубовского сельского поселения» (Иные закупки товаров, работ и услуг для обеспечения государственных (муниципальных) нужд)</t>
  </si>
  <si>
    <t>01 1 00 28020</t>
  </si>
  <si>
    <t>Мероприятия по уличному освещению населенных пунктов Дубовского сельского поселения в рамках подпрограммы «Создание условий для обеспечения качественными коммунальными услугами населения Дубовского сельского поселения» муниципальной программы Дубовского сельского поселения «Обеспечение качественными жилищно-коммунальными услугами населения Дубовского сельского поселения» (Иные закупки товаров, работ и услуг для обеспечения государственных (муниципальных) нужд)</t>
  </si>
  <si>
    <t>01 1 00 28030</t>
  </si>
  <si>
    <t>Мероприятие по повышению эффективности деятельности по обращению с отходами в рамках подпрограммы "Мероприятия по благоустройству территории Дубовского сельского поселения" муниципальной программы Дубовского сельского поселения "Охрана окружающей среды и рациональное природопользоваие" (Иные закупки товаров, работ и услуг для обеспечения государственных (муниципальных) нужд)</t>
  </si>
  <si>
    <t>05 1 00 28090</t>
  </si>
  <si>
    <t>Мероприятие по организации работы в сфере использования, охраны, защиты зеленых насаждений в рамках подпрограммы « Мероприятия по благоустройству территории Дубовского сельского поселения» муниципальной программы Дубовского сельского поселения «Охрана окружающей среды и рациональное природопользование» (Иные закупки товаров, работ и услуг для обеспечения государственных (муниципальных) нужд)</t>
  </si>
  <si>
    <t>05 1 00 28100</t>
  </si>
  <si>
    <t>Проведение мероприятий по регулированию численности безнадзорных животных в рамках подпрограммы «Мероприятия по благоустройству территории Дубовского сельского поселения» муниципальной программы Дубовского сельского поселения «Охрана окружающей среды и рациональное природопользование» (Иные закупки товаров, работ и услуг для обеспечения государственных (муниципальных) нужд)</t>
  </si>
  <si>
    <t>05 1 00 28110</t>
  </si>
  <si>
    <t>Мероприятия по проведению благоустроительных работ по уборке прочих объектов благоустройства в рамках подпрограммы « Мероприятия по благоустройству территории Дубовского сельского поселения» муниципальной программы Дубовского сельского поселения «Охрана окружающей среды и рациональное природопользование» (Иные закупки товаров, работ и услуг для обеспечения государственных (муниципальных) нужд)</t>
  </si>
  <si>
    <t>05 1 00 28120</t>
  </si>
  <si>
    <t>Мероприятия на проведение конкурса по благоустройству поселения в рамках подпрограммы « Мероприятия по благоустройству территории Дубовского сельского поселения» муниципальной программы Дубовского сельского поселения «Охрана окружающей среды и рациональное природопользование» (Иные закупки товаров, работ и услуг для обеспечения государственных (муниципальных) нужд)</t>
  </si>
  <si>
    <t>05 1 00 28280</t>
  </si>
  <si>
    <t>Организация утилизации и переработки бытовых и промышленных отходов в рамках подпрограммы « Мероприятия по благоустройству территории Дубовского сельского поселения» муниципальной программы Дубовского сельского поселения «Охрана окружающей среды и рациональное природопользование» (Иные закупки товаров, работ и услуг для обеспечения государственных (муниципальных) нужд)</t>
  </si>
  <si>
    <t>05 1 00 89010</t>
  </si>
  <si>
    <t>Мероприятия по борьбе с переносчиками природно-очаговых и особо опасных инфекций на территории Дубовского сельского поселения в рамках подпрограммы «Природно-очаговые мероприятия» муниципальной программы Дубовского сельского поселения «Охрана окружающей среды и рациональное природопользование» (Иные закупки товаров, работ и услуг для обеспечения государственных (муниципальных) нужд)</t>
  </si>
  <si>
    <t>05 2 00 28130</t>
  </si>
  <si>
    <t>ОБРАЗОВАНИЕ</t>
  </si>
  <si>
    <t>Профессиональная подготовка, переподготовка и повышение квалификации</t>
  </si>
  <si>
    <t>Обеспечение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«Развитие муниципального управления и муниципальной службы в Дубовском сельском поселении, дополнительное профессиональное образование лиц, занятых в системе местного самоуправления» муниципальной программы Дубовского сельского поселения «Муниципальная политика" (Иные закупки товаров, работ и услуг для обеспечения государственных (муниципальных) нужд)</t>
  </si>
  <si>
    <t>10 1 00 28200</t>
  </si>
  <si>
    <t>КУЛЬТУРА, КИНЕМАТОГРАФИЯ</t>
  </si>
  <si>
    <t>08</t>
  </si>
  <si>
    <t>Культура</t>
  </si>
  <si>
    <t>Расходы на обеспечение деятельности (оказание услуг) муниципальных учреждений Дубовского сельского поселения в рамках подпрограммы «Развитие культуры» муниципальной программы Дубовского сельского поселения «Развитие культуры и туризма» (Субсидии бюджетным учреждениям)</t>
  </si>
  <si>
    <t>04 1 00 00590</t>
  </si>
  <si>
    <t>610</t>
  </si>
  <si>
    <t>СОЦИАЛЬНАЯ ПОЛИТИКА</t>
  </si>
  <si>
    <t>Пенсионное обеспечение</t>
  </si>
  <si>
    <t>Выплата муниципальной пенсии лицам, замещавшим муниципальные должности и муниципальные должности муниципальной службы в Дубовском сельском поселении в рамках подпрограммы «Пенсионное обеспечение лиц, замещавших муниципальные должности и муниципальные должности муниципальной службы в Дубовском сельском поселении» муниципальной программы Дубовского сельского поселения «Муниципальная политика" (Иные закупки товаров, работ и услуг для обеспечения государственных (муниципальных) нужд)</t>
  </si>
  <si>
    <t>10 2 00 28220</t>
  </si>
  <si>
    <t>Выплата муниципальной пенсии лицам, замещавшим муниципальные должности и муниципальные должности муниципальной службы в Дубовском сельском поселении в рамках подпрограммы «Пенсионное обеспечение лиц, замещавших муниципальные должности и муниципальные должности муниципальной службы в Дубовском сельском поселении» муниципальной программы Дубовского сельского поселения «Муниципальная политика" (Публичные нормативные социальные выплаты гражданам)</t>
  </si>
  <si>
    <t>310</t>
  </si>
  <si>
    <t>ФИЗИЧЕСКАЯ КУЛЬТУРА И СПОРТ</t>
  </si>
  <si>
    <t>Физическая культура</t>
  </si>
  <si>
    <t>12 1 00 28260</t>
  </si>
  <si>
    <t>Оценка рыночной стоимости земельных участков в рамках подпрограммы «Оформление права собственности и использование муниципального имущества» муниципальной программы Дубовского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</si>
  <si>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Диспансеризация и проведения медосмотра работников Администрации в рамках подпрограммы «Развитие муниципального управления и муниципальной службы в Дубовском сельском поселении, дополнительное профессиональное образование лиц, занятых в системе местного самоуправления» муниципальной программы Дубовского сельского поселения «Муниципальная политика" (Иные закупки товаров, работ и услуг для обеспечения государственных (муниципальных) нужд)</t>
  </si>
  <si>
    <t>10 1 00 28210</t>
  </si>
  <si>
    <t xml:space="preserve"> </t>
  </si>
  <si>
    <t>по разделам, подразделам, целевым статьям (муниципальным программам</t>
  </si>
  <si>
    <t xml:space="preserve">  Дубовского сельского поселения и непрограммным направлениям деятельности), группам и подгруппам видов расходов классификации расходов местного бюджета </t>
  </si>
  <si>
    <t>плановый период</t>
  </si>
  <si>
    <t>Физическое воспитание населения Дубовского сельского поселения и обеспечение организации и проведения физкультурных и массовых спортивных мероприятий в рамках подпрограммы «Развитие физической культуры и массового спорта Дубовского сельского поселения» муниципальной программы Дубовского сельского поселения «Развитие физической культуры и спорта" (Иные закупки товаров, работ и услуг для обеспечения государственных (муниципальных) нужд)</t>
  </si>
  <si>
    <t>06 1 00 28150</t>
  </si>
  <si>
    <t xml:space="preserve">
Председатель Собрания депутатов 
Дубовского сельского поселения - 
глава Дубовского сельского поселения                                         И.А.Сухорада</t>
  </si>
  <si>
    <t>Мероприятия по замене ламп накаливания на энергосберегающие лампы в рамках подпрограммы «Энергосбережение и повышение энергоэффективности в Дубовском сельском поселении» муниципальной программы Дубовского сельского поселения «Энергоэффективность и развитие энергетики» (Иные закупки товаров, работ и услуг для обеспечения государственных (муниципальных) нужд)</t>
  </si>
  <si>
    <t>09 1 00 28180</t>
  </si>
  <si>
    <t xml:space="preserve">Приложение 13
к  решению Собрания депутатов
Дубовского сельского поселения  
 «О бюджете Дубовскогосельского поселения Дубовского района  на  2017 год и на плановый период 
2018 и 2019 годов»
</t>
  </si>
  <si>
    <t xml:space="preserve">   на  плановый период 2018 и 2019 годов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</si>
</sst>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43">
    <font>
      <sz val="10"/>
      <name val="Arial Cyr"/>
      <family val="0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4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left" vertical="top" wrapText="1"/>
    </xf>
    <xf numFmtId="4" fontId="2" fillId="0" borderId="0" xfId="0" applyNumberFormat="1" applyFont="1" applyAlignment="1">
      <alignment horizontal="right" vertical="top" wrapText="1"/>
    </xf>
    <xf numFmtId="0" fontId="4" fillId="0" borderId="10" xfId="0" applyFont="1" applyBorder="1" applyAlignment="1">
      <alignment horizontal="center"/>
    </xf>
    <xf numFmtId="0" fontId="2" fillId="0" borderId="0" xfId="0" applyFont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164" fontId="2" fillId="0" borderId="10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 wrapText="1"/>
    </xf>
    <xf numFmtId="164" fontId="2" fillId="0" borderId="11" xfId="0" applyNumberFormat="1" applyFont="1" applyBorder="1" applyAlignment="1">
      <alignment horizontal="right" vertical="top" wrapText="1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" fontId="2" fillId="0" borderId="10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horizontal="right" vertical="top" wrapText="1"/>
    </xf>
    <xf numFmtId="169" fontId="2" fillId="0" borderId="10" xfId="0" applyNumberFormat="1" applyFont="1" applyBorder="1" applyAlignment="1">
      <alignment horizontal="right" vertical="top" wrapText="1"/>
    </xf>
    <xf numFmtId="4" fontId="2" fillId="0" borderId="11" xfId="0" applyNumberFormat="1" applyFont="1" applyBorder="1" applyAlignment="1">
      <alignment horizontal="right" vertical="top" wrapText="1"/>
    </xf>
    <xf numFmtId="0" fontId="2" fillId="0" borderId="12" xfId="0" applyFont="1" applyBorder="1" applyAlignment="1">
      <alignment horizontal="left" vertical="top" wrapText="1"/>
    </xf>
    <xf numFmtId="169" fontId="2" fillId="0" borderId="12" xfId="0" applyNumberFormat="1" applyFont="1" applyBorder="1" applyAlignment="1">
      <alignment horizontal="right" vertical="top" wrapText="1"/>
    </xf>
    <xf numFmtId="164" fontId="2" fillId="0" borderId="12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vertical="top" wrapText="1"/>
    </xf>
    <xf numFmtId="169" fontId="2" fillId="0" borderId="11" xfId="0" applyNumberFormat="1" applyFont="1" applyBorder="1" applyAlignment="1">
      <alignment horizontal="right" vertical="top" wrapText="1"/>
    </xf>
    <xf numFmtId="0" fontId="8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0" fontId="3" fillId="0" borderId="0" xfId="0" applyFont="1" applyAlignment="1">
      <alignment horizontal="center" vertical="top" wrapText="1"/>
    </xf>
    <xf numFmtId="0" fontId="3" fillId="0" borderId="0" xfId="0" applyFont="1" applyBorder="1" applyAlignment="1">
      <alignment horizontal="right" vertical="top" wrapText="1"/>
    </xf>
    <xf numFmtId="0" fontId="2" fillId="0" borderId="0" xfId="0" applyFont="1" applyAlignment="1">
      <alignment horizontal="center" vertical="top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3"/>
  <sheetViews>
    <sheetView tabSelected="1" view="pageBreakPreview" zoomScale="120" zoomScaleSheetLayoutView="120" zoomScalePageLayoutView="0" workbookViewId="0" topLeftCell="A77">
      <selection activeCell="G13" sqref="G13"/>
    </sheetView>
  </sheetViews>
  <sheetFormatPr defaultColWidth="3.125" defaultRowHeight="12.75"/>
  <cols>
    <col min="1" max="1" width="45.75390625" style="2" customWidth="1"/>
    <col min="2" max="2" width="3.875" style="2" customWidth="1"/>
    <col min="3" max="3" width="4.625" style="2" customWidth="1"/>
    <col min="4" max="4" width="16.625" style="2" customWidth="1"/>
    <col min="5" max="5" width="5.125" style="2" customWidth="1"/>
    <col min="6" max="6" width="11.75390625" style="2" customWidth="1"/>
    <col min="7" max="7" width="10.875" style="3" customWidth="1"/>
    <col min="8" max="8" width="7.50390625" style="8" customWidth="1"/>
    <col min="9" max="9" width="3.125" style="9" customWidth="1"/>
    <col min="10" max="16384" width="3.125" style="2" customWidth="1"/>
  </cols>
  <sheetData>
    <row r="1" spans="1:7" ht="18.75" customHeight="1">
      <c r="A1" s="1"/>
      <c r="B1" s="25" t="s">
        <v>123</v>
      </c>
      <c r="C1" s="25"/>
      <c r="D1" s="25"/>
      <c r="E1" s="25"/>
      <c r="F1" s="25"/>
      <c r="G1" s="25"/>
    </row>
    <row r="2" spans="2:7" ht="18.75" customHeight="1">
      <c r="B2" s="25"/>
      <c r="C2" s="25"/>
      <c r="D2" s="25"/>
      <c r="E2" s="25"/>
      <c r="F2" s="25"/>
      <c r="G2" s="25"/>
    </row>
    <row r="3" spans="1:7" ht="63" customHeight="1">
      <c r="A3" s="5"/>
      <c r="B3" s="25"/>
      <c r="C3" s="25"/>
      <c r="D3" s="25"/>
      <c r="E3" s="25"/>
      <c r="F3" s="25"/>
      <c r="G3" s="25"/>
    </row>
    <row r="4" spans="1:7" ht="3.75" customHeight="1" hidden="1">
      <c r="A4" s="5"/>
      <c r="B4" s="30"/>
      <c r="C4" s="30"/>
      <c r="D4" s="30"/>
      <c r="E4" s="30"/>
      <c r="F4" s="30"/>
      <c r="G4" s="30"/>
    </row>
    <row r="5" spans="1:7" ht="18" customHeight="1">
      <c r="A5" s="28" t="s">
        <v>6</v>
      </c>
      <c r="B5" s="28"/>
      <c r="C5" s="28"/>
      <c r="D5" s="28"/>
      <c r="E5" s="28"/>
      <c r="F5" s="28"/>
      <c r="G5" s="28"/>
    </row>
    <row r="6" spans="1:7" ht="17.25" customHeight="1">
      <c r="A6" s="28" t="s">
        <v>115</v>
      </c>
      <c r="B6" s="28"/>
      <c r="C6" s="28"/>
      <c r="D6" s="28"/>
      <c r="E6" s="28"/>
      <c r="F6" s="28"/>
      <c r="G6" s="28"/>
    </row>
    <row r="7" spans="1:7" ht="36" customHeight="1">
      <c r="A7" s="28" t="s">
        <v>116</v>
      </c>
      <c r="B7" s="28"/>
      <c r="C7" s="28"/>
      <c r="D7" s="28"/>
      <c r="E7" s="28"/>
      <c r="F7" s="28"/>
      <c r="G7" s="28"/>
    </row>
    <row r="8" spans="1:7" ht="15" customHeight="1">
      <c r="A8" s="28" t="s">
        <v>124</v>
      </c>
      <c r="B8" s="28"/>
      <c r="C8" s="28"/>
      <c r="D8" s="28"/>
      <c r="E8" s="28"/>
      <c r="F8" s="28"/>
      <c r="G8" s="28"/>
    </row>
    <row r="9" spans="1:7" ht="1.5" customHeight="1">
      <c r="A9" s="28" t="s">
        <v>114</v>
      </c>
      <c r="B9" s="28"/>
      <c r="C9" s="28"/>
      <c r="D9" s="28"/>
      <c r="E9" s="28"/>
      <c r="F9" s="28"/>
      <c r="G9" s="28"/>
    </row>
    <row r="10" spans="4:7" ht="18" customHeight="1">
      <c r="D10" s="29" t="s">
        <v>0</v>
      </c>
      <c r="E10" s="29"/>
      <c r="F10" s="29"/>
      <c r="G10" s="29"/>
    </row>
    <row r="11" spans="1:7" ht="18">
      <c r="A11" s="13" t="s">
        <v>1</v>
      </c>
      <c r="B11" s="13" t="s">
        <v>2</v>
      </c>
      <c r="C11" s="13" t="s">
        <v>3</v>
      </c>
      <c r="D11" s="13" t="s">
        <v>4</v>
      </c>
      <c r="E11" s="13" t="s">
        <v>5</v>
      </c>
      <c r="F11" s="31" t="s">
        <v>117</v>
      </c>
      <c r="G11" s="32"/>
    </row>
    <row r="12" spans="1:7" ht="18">
      <c r="A12" s="14"/>
      <c r="B12" s="14"/>
      <c r="C12" s="14"/>
      <c r="D12" s="14"/>
      <c r="E12" s="14"/>
      <c r="F12" s="4">
        <v>2018</v>
      </c>
      <c r="G12" s="4">
        <v>2019</v>
      </c>
    </row>
    <row r="13" spans="1:8" ht="23.25" customHeight="1">
      <c r="A13" s="11" t="s">
        <v>7</v>
      </c>
      <c r="B13" s="11"/>
      <c r="C13" s="11"/>
      <c r="D13" s="11"/>
      <c r="E13" s="11"/>
      <c r="F13" s="12">
        <f>F14+F32+F35+F40+F44+F60+F63+F66+F70</f>
        <v>23852.5</v>
      </c>
      <c r="G13" s="12">
        <f>G14+G32+G35+G40+G44+G60+G63+G66+G70</f>
        <v>23896.000000000004</v>
      </c>
      <c r="H13" s="2"/>
    </row>
    <row r="14" spans="1:8" ht="36" customHeight="1">
      <c r="A14" s="6" t="s">
        <v>8</v>
      </c>
      <c r="B14" s="6" t="s">
        <v>9</v>
      </c>
      <c r="C14" s="6"/>
      <c r="D14" s="6"/>
      <c r="E14" s="6"/>
      <c r="F14" s="7">
        <f>F15+F22+F24</f>
        <v>6041.1</v>
      </c>
      <c r="G14" s="7">
        <f>G15+G22+G24</f>
        <v>6269.7</v>
      </c>
      <c r="H14" s="2"/>
    </row>
    <row r="15" spans="1:8" ht="112.5" customHeight="1">
      <c r="A15" s="19" t="s">
        <v>12</v>
      </c>
      <c r="B15" s="19" t="s">
        <v>9</v>
      </c>
      <c r="C15" s="19" t="s">
        <v>13</v>
      </c>
      <c r="D15" s="19"/>
      <c r="E15" s="19"/>
      <c r="F15" s="21">
        <f>F16+F17+F18+F19+F20+F21</f>
        <v>5589.3</v>
      </c>
      <c r="G15" s="21">
        <f>G16+G17+G18+G19+G20+G21</f>
        <v>5745.8</v>
      </c>
      <c r="H15" s="2"/>
    </row>
    <row r="16" spans="1:8" ht="219" customHeight="1">
      <c r="A16" s="22" t="s">
        <v>121</v>
      </c>
      <c r="B16" s="6" t="s">
        <v>9</v>
      </c>
      <c r="C16" s="6" t="s">
        <v>13</v>
      </c>
      <c r="D16" s="23" t="s">
        <v>122</v>
      </c>
      <c r="E16" s="23">
        <v>240</v>
      </c>
      <c r="F16" s="17">
        <v>3</v>
      </c>
      <c r="G16" s="7">
        <v>3</v>
      </c>
      <c r="H16" s="2"/>
    </row>
    <row r="17" spans="1:8" ht="185.25" customHeight="1">
      <c r="A17" s="11" t="s">
        <v>14</v>
      </c>
      <c r="B17" s="11" t="s">
        <v>9</v>
      </c>
      <c r="C17" s="11" t="s">
        <v>13</v>
      </c>
      <c r="D17" s="11" t="s">
        <v>15</v>
      </c>
      <c r="E17" s="11" t="s">
        <v>11</v>
      </c>
      <c r="F17" s="18">
        <v>4645.3</v>
      </c>
      <c r="G17" s="12">
        <v>4788</v>
      </c>
      <c r="H17" s="2"/>
    </row>
    <row r="18" spans="1:8" ht="171" customHeight="1">
      <c r="A18" s="6" t="s">
        <v>16</v>
      </c>
      <c r="B18" s="6" t="s">
        <v>9</v>
      </c>
      <c r="C18" s="6" t="s">
        <v>13</v>
      </c>
      <c r="D18" s="6" t="s">
        <v>17</v>
      </c>
      <c r="E18" s="6" t="s">
        <v>11</v>
      </c>
      <c r="F18" s="17">
        <v>8.1</v>
      </c>
      <c r="G18" s="7">
        <v>8.1</v>
      </c>
      <c r="H18" s="2"/>
    </row>
    <row r="19" spans="1:8" ht="189.75" customHeight="1">
      <c r="A19" s="6" t="s">
        <v>18</v>
      </c>
      <c r="B19" s="6" t="s">
        <v>9</v>
      </c>
      <c r="C19" s="6" t="s">
        <v>13</v>
      </c>
      <c r="D19" s="6" t="s">
        <v>17</v>
      </c>
      <c r="E19" s="6" t="s">
        <v>19</v>
      </c>
      <c r="F19" s="16">
        <v>916.7</v>
      </c>
      <c r="G19" s="7">
        <v>930.5</v>
      </c>
      <c r="H19" s="2"/>
    </row>
    <row r="20" spans="1:8" ht="153" customHeight="1">
      <c r="A20" s="6" t="s">
        <v>20</v>
      </c>
      <c r="B20" s="6" t="s">
        <v>9</v>
      </c>
      <c r="C20" s="6" t="s">
        <v>13</v>
      </c>
      <c r="D20" s="6" t="s">
        <v>17</v>
      </c>
      <c r="E20" s="6" t="s">
        <v>21</v>
      </c>
      <c r="F20" s="17">
        <v>16</v>
      </c>
      <c r="G20" s="7">
        <v>16</v>
      </c>
      <c r="H20" s="2"/>
    </row>
    <row r="21" spans="1:8" ht="281.25" customHeight="1">
      <c r="A21" s="6" t="s">
        <v>22</v>
      </c>
      <c r="B21" s="6" t="s">
        <v>9</v>
      </c>
      <c r="C21" s="6" t="s">
        <v>13</v>
      </c>
      <c r="D21" s="6" t="s">
        <v>23</v>
      </c>
      <c r="E21" s="6" t="s">
        <v>19</v>
      </c>
      <c r="F21" s="16">
        <v>0.2</v>
      </c>
      <c r="G21" s="7">
        <v>0.2</v>
      </c>
      <c r="H21" s="2"/>
    </row>
    <row r="22" spans="1:7" ht="20.25" customHeight="1">
      <c r="A22" s="6" t="s">
        <v>25</v>
      </c>
      <c r="B22" s="6" t="s">
        <v>9</v>
      </c>
      <c r="C22" s="6" t="s">
        <v>26</v>
      </c>
      <c r="D22" s="6"/>
      <c r="E22" s="6"/>
      <c r="F22" s="17">
        <v>5</v>
      </c>
      <c r="G22" s="17">
        <v>5</v>
      </c>
    </row>
    <row r="23" spans="1:7" ht="153.75" customHeight="1">
      <c r="A23" s="6" t="s">
        <v>27</v>
      </c>
      <c r="B23" s="6" t="s">
        <v>9</v>
      </c>
      <c r="C23" s="6" t="s">
        <v>26</v>
      </c>
      <c r="D23" s="6" t="s">
        <v>28</v>
      </c>
      <c r="E23" s="6" t="s">
        <v>29</v>
      </c>
      <c r="F23" s="17">
        <v>5</v>
      </c>
      <c r="G23" s="7">
        <v>5</v>
      </c>
    </row>
    <row r="24" spans="1:7" ht="33" customHeight="1">
      <c r="A24" s="6" t="s">
        <v>30</v>
      </c>
      <c r="B24" s="6" t="s">
        <v>9</v>
      </c>
      <c r="C24" s="6" t="s">
        <v>31</v>
      </c>
      <c r="D24" s="6"/>
      <c r="E24" s="6"/>
      <c r="F24" s="17">
        <f>F25+F26+F27+F28+F29+F30+F31</f>
        <v>446.8</v>
      </c>
      <c r="G24" s="17">
        <f>G25+G26+G27+G28+G29+G30+G31</f>
        <v>518.9</v>
      </c>
    </row>
    <row r="25" spans="1:7" ht="241.5" customHeight="1">
      <c r="A25" s="6" t="s">
        <v>32</v>
      </c>
      <c r="B25" s="6" t="s">
        <v>9</v>
      </c>
      <c r="C25" s="6" t="s">
        <v>31</v>
      </c>
      <c r="D25" s="6" t="s">
        <v>33</v>
      </c>
      <c r="E25" s="6" t="s">
        <v>21</v>
      </c>
      <c r="F25" s="17">
        <v>20</v>
      </c>
      <c r="G25" s="7">
        <v>20</v>
      </c>
    </row>
    <row r="26" spans="1:7" ht="264" customHeight="1">
      <c r="A26" s="22" t="s">
        <v>112</v>
      </c>
      <c r="B26" s="23">
        <v>1</v>
      </c>
      <c r="C26" s="23">
        <v>13</v>
      </c>
      <c r="D26" s="23" t="s">
        <v>113</v>
      </c>
      <c r="E26" s="23">
        <v>240</v>
      </c>
      <c r="F26" s="17">
        <v>10</v>
      </c>
      <c r="G26" s="7">
        <v>30</v>
      </c>
    </row>
    <row r="27" spans="1:7" ht="244.5" customHeight="1">
      <c r="A27" s="11" t="s">
        <v>34</v>
      </c>
      <c r="B27" s="11" t="s">
        <v>9</v>
      </c>
      <c r="C27" s="11" t="s">
        <v>31</v>
      </c>
      <c r="D27" s="11" t="s">
        <v>35</v>
      </c>
      <c r="E27" s="11" t="s">
        <v>19</v>
      </c>
      <c r="F27" s="24">
        <v>50</v>
      </c>
      <c r="G27" s="12">
        <v>100</v>
      </c>
    </row>
    <row r="28" spans="1:7" ht="242.25" customHeight="1">
      <c r="A28" s="6" t="s">
        <v>36</v>
      </c>
      <c r="B28" s="6" t="s">
        <v>9</v>
      </c>
      <c r="C28" s="6" t="s">
        <v>31</v>
      </c>
      <c r="D28" s="6" t="s">
        <v>37</v>
      </c>
      <c r="E28" s="6" t="s">
        <v>19</v>
      </c>
      <c r="F28" s="17">
        <v>97.9</v>
      </c>
      <c r="G28" s="7">
        <v>100</v>
      </c>
    </row>
    <row r="29" spans="1:7" ht="225" customHeight="1">
      <c r="A29" s="6" t="s">
        <v>38</v>
      </c>
      <c r="B29" s="6" t="s">
        <v>9</v>
      </c>
      <c r="C29" s="6" t="s">
        <v>31</v>
      </c>
      <c r="D29" s="6" t="s">
        <v>39</v>
      </c>
      <c r="E29" s="6" t="s">
        <v>19</v>
      </c>
      <c r="F29" s="17">
        <v>15</v>
      </c>
      <c r="G29" s="7">
        <v>15</v>
      </c>
    </row>
    <row r="30" spans="1:7" ht="207" customHeight="1">
      <c r="A30" s="6" t="s">
        <v>111</v>
      </c>
      <c r="B30" s="6" t="s">
        <v>9</v>
      </c>
      <c r="C30" s="6" t="s">
        <v>31</v>
      </c>
      <c r="D30" s="6" t="s">
        <v>110</v>
      </c>
      <c r="E30" s="6" t="s">
        <v>19</v>
      </c>
      <c r="F30" s="17">
        <v>6</v>
      </c>
      <c r="G30" s="7">
        <v>6</v>
      </c>
    </row>
    <row r="31" spans="1:7" ht="152.25" customHeight="1">
      <c r="A31" s="6" t="s">
        <v>40</v>
      </c>
      <c r="B31" s="6" t="s">
        <v>9</v>
      </c>
      <c r="C31" s="6" t="s">
        <v>31</v>
      </c>
      <c r="D31" s="6" t="s">
        <v>41</v>
      </c>
      <c r="E31" s="6" t="s">
        <v>19</v>
      </c>
      <c r="F31" s="16">
        <v>247.9</v>
      </c>
      <c r="G31" s="7">
        <v>247.9</v>
      </c>
    </row>
    <row r="32" spans="1:7" ht="21" customHeight="1">
      <c r="A32" s="6" t="s">
        <v>42</v>
      </c>
      <c r="B32" s="6" t="s">
        <v>10</v>
      </c>
      <c r="C32" s="6"/>
      <c r="D32" s="6"/>
      <c r="E32" s="6"/>
      <c r="F32" s="16">
        <v>346.7</v>
      </c>
      <c r="G32" s="7">
        <v>346.7</v>
      </c>
    </row>
    <row r="33" spans="1:7" ht="40.5" customHeight="1">
      <c r="A33" s="6" t="s">
        <v>43</v>
      </c>
      <c r="B33" s="6" t="s">
        <v>10</v>
      </c>
      <c r="C33" s="6" t="s">
        <v>44</v>
      </c>
      <c r="D33" s="6"/>
      <c r="E33" s="6"/>
      <c r="F33" s="16">
        <v>346.7</v>
      </c>
      <c r="G33" s="7">
        <v>346.7</v>
      </c>
    </row>
    <row r="34" spans="1:7" ht="168" customHeight="1">
      <c r="A34" s="6" t="s">
        <v>45</v>
      </c>
      <c r="B34" s="6" t="s">
        <v>10</v>
      </c>
      <c r="C34" s="6" t="s">
        <v>44</v>
      </c>
      <c r="D34" s="6" t="s">
        <v>46</v>
      </c>
      <c r="E34" s="6" t="s">
        <v>11</v>
      </c>
      <c r="F34" s="16">
        <v>346.7</v>
      </c>
      <c r="G34" s="7">
        <v>346.7</v>
      </c>
    </row>
    <row r="35" spans="1:7" ht="57.75" customHeight="1">
      <c r="A35" s="6" t="s">
        <v>47</v>
      </c>
      <c r="B35" s="6" t="s">
        <v>44</v>
      </c>
      <c r="C35" s="6"/>
      <c r="D35" s="6"/>
      <c r="E35" s="6"/>
      <c r="F35" s="16">
        <v>26.3</v>
      </c>
      <c r="G35" s="7">
        <v>26.3</v>
      </c>
    </row>
    <row r="36" spans="1:7" ht="24" customHeight="1">
      <c r="A36" s="6" t="s">
        <v>48</v>
      </c>
      <c r="B36" s="6" t="s">
        <v>44</v>
      </c>
      <c r="C36" s="6" t="s">
        <v>49</v>
      </c>
      <c r="D36" s="6"/>
      <c r="E36" s="6"/>
      <c r="F36" s="16">
        <v>21.3</v>
      </c>
      <c r="G36" s="7">
        <v>21.3</v>
      </c>
    </row>
    <row r="37" spans="1:7" ht="275.25" customHeight="1">
      <c r="A37" s="6" t="s">
        <v>50</v>
      </c>
      <c r="B37" s="6" t="s">
        <v>44</v>
      </c>
      <c r="C37" s="6" t="s">
        <v>49</v>
      </c>
      <c r="D37" s="6" t="s">
        <v>51</v>
      </c>
      <c r="E37" s="6" t="s">
        <v>19</v>
      </c>
      <c r="F37" s="16">
        <v>21.3</v>
      </c>
      <c r="G37" s="7">
        <v>21.3</v>
      </c>
    </row>
    <row r="38" spans="1:7" ht="69" customHeight="1">
      <c r="A38" s="6" t="s">
        <v>52</v>
      </c>
      <c r="B38" s="6" t="s">
        <v>44</v>
      </c>
      <c r="C38" s="6" t="s">
        <v>53</v>
      </c>
      <c r="D38" s="6"/>
      <c r="E38" s="6"/>
      <c r="F38" s="17">
        <v>5</v>
      </c>
      <c r="G38" s="7">
        <v>5</v>
      </c>
    </row>
    <row r="39" spans="1:7" ht="238.5" customHeight="1">
      <c r="A39" s="6" t="s">
        <v>54</v>
      </c>
      <c r="B39" s="6" t="s">
        <v>44</v>
      </c>
      <c r="C39" s="6" t="s">
        <v>53</v>
      </c>
      <c r="D39" s="6" t="s">
        <v>55</v>
      </c>
      <c r="E39" s="6" t="s">
        <v>19</v>
      </c>
      <c r="F39" s="17">
        <v>5</v>
      </c>
      <c r="G39" s="7">
        <v>5</v>
      </c>
    </row>
    <row r="40" spans="1:7" ht="18">
      <c r="A40" s="6" t="s">
        <v>56</v>
      </c>
      <c r="B40" s="6" t="s">
        <v>13</v>
      </c>
      <c r="C40" s="6"/>
      <c r="D40" s="6"/>
      <c r="E40" s="6"/>
      <c r="F40" s="17">
        <f>F41</f>
        <v>265</v>
      </c>
      <c r="G40" s="17">
        <f>G41</f>
        <v>265</v>
      </c>
    </row>
    <row r="41" spans="1:7" ht="20.25" customHeight="1">
      <c r="A41" s="6" t="s">
        <v>57</v>
      </c>
      <c r="B41" s="6" t="s">
        <v>13</v>
      </c>
      <c r="C41" s="6" t="s">
        <v>9</v>
      </c>
      <c r="D41" s="6"/>
      <c r="E41" s="6"/>
      <c r="F41" s="17">
        <f>F42+F43</f>
        <v>265</v>
      </c>
      <c r="G41" s="17">
        <f>G42+G43</f>
        <v>265</v>
      </c>
    </row>
    <row r="42" spans="1:7" ht="207" customHeight="1">
      <c r="A42" s="6" t="s">
        <v>58</v>
      </c>
      <c r="B42" s="6" t="s">
        <v>13</v>
      </c>
      <c r="C42" s="6" t="s">
        <v>9</v>
      </c>
      <c r="D42" s="6" t="s">
        <v>59</v>
      </c>
      <c r="E42" s="6" t="s">
        <v>19</v>
      </c>
      <c r="F42" s="17">
        <v>205</v>
      </c>
      <c r="G42" s="7">
        <v>205</v>
      </c>
    </row>
    <row r="43" spans="1:7" ht="241.5" customHeight="1">
      <c r="A43" s="6" t="s">
        <v>60</v>
      </c>
      <c r="B43" s="6" t="s">
        <v>13</v>
      </c>
      <c r="C43" s="6" t="s">
        <v>9</v>
      </c>
      <c r="D43" s="6" t="s">
        <v>61</v>
      </c>
      <c r="E43" s="6" t="s">
        <v>19</v>
      </c>
      <c r="F43" s="17">
        <v>60</v>
      </c>
      <c r="G43" s="7">
        <v>60</v>
      </c>
    </row>
    <row r="44" spans="1:7" ht="36">
      <c r="A44" s="6" t="s">
        <v>62</v>
      </c>
      <c r="B44" s="6" t="s">
        <v>63</v>
      </c>
      <c r="C44" s="6"/>
      <c r="D44" s="6"/>
      <c r="E44" s="6"/>
      <c r="F44" s="7">
        <f>F45+F47+F50</f>
        <v>16146.5</v>
      </c>
      <c r="G44" s="7">
        <f>G45+G47+G50</f>
        <v>15935.400000000001</v>
      </c>
    </row>
    <row r="45" spans="1:7" ht="18">
      <c r="A45" s="6" t="s">
        <v>64</v>
      </c>
      <c r="B45" s="6" t="s">
        <v>63</v>
      </c>
      <c r="C45" s="6" t="s">
        <v>9</v>
      </c>
      <c r="D45" s="6"/>
      <c r="E45" s="6"/>
      <c r="F45" s="16">
        <v>22.7</v>
      </c>
      <c r="G45" s="7">
        <v>22.7</v>
      </c>
    </row>
    <row r="46" spans="1:7" ht="336.75" customHeight="1">
      <c r="A46" s="6" t="s">
        <v>65</v>
      </c>
      <c r="B46" s="6" t="s">
        <v>63</v>
      </c>
      <c r="C46" s="6" t="s">
        <v>9</v>
      </c>
      <c r="D46" s="6" t="s">
        <v>66</v>
      </c>
      <c r="E46" s="6" t="s">
        <v>19</v>
      </c>
      <c r="F46" s="16">
        <v>22.7</v>
      </c>
      <c r="G46" s="7">
        <v>22.7</v>
      </c>
    </row>
    <row r="47" spans="1:7" ht="18">
      <c r="A47" s="6" t="s">
        <v>67</v>
      </c>
      <c r="B47" s="6" t="s">
        <v>63</v>
      </c>
      <c r="C47" s="6" t="s">
        <v>10</v>
      </c>
      <c r="D47" s="6"/>
      <c r="E47" s="6"/>
      <c r="F47" s="15">
        <v>10812.8</v>
      </c>
      <c r="G47" s="7">
        <v>10812.8</v>
      </c>
    </row>
    <row r="48" spans="1:7" ht="318.75" customHeight="1">
      <c r="A48" s="6" t="s">
        <v>68</v>
      </c>
      <c r="B48" s="6" t="s">
        <v>63</v>
      </c>
      <c r="C48" s="6" t="s">
        <v>10</v>
      </c>
      <c r="D48" s="6" t="s">
        <v>69</v>
      </c>
      <c r="E48" s="6" t="s">
        <v>70</v>
      </c>
      <c r="F48" s="15">
        <v>10434.3</v>
      </c>
      <c r="G48" s="7">
        <v>10434.3</v>
      </c>
    </row>
    <row r="49" spans="1:7" ht="342">
      <c r="A49" s="6" t="s">
        <v>71</v>
      </c>
      <c r="B49" s="6" t="s">
        <v>63</v>
      </c>
      <c r="C49" s="6" t="s">
        <v>10</v>
      </c>
      <c r="D49" s="6" t="s">
        <v>72</v>
      </c>
      <c r="E49" s="6" t="s">
        <v>70</v>
      </c>
      <c r="F49" s="16">
        <v>378.5</v>
      </c>
      <c r="G49" s="7">
        <v>378.5</v>
      </c>
    </row>
    <row r="50" spans="1:7" ht="18">
      <c r="A50" s="6" t="s">
        <v>73</v>
      </c>
      <c r="B50" s="6" t="s">
        <v>63</v>
      </c>
      <c r="C50" s="6" t="s">
        <v>44</v>
      </c>
      <c r="D50" s="6"/>
      <c r="E50" s="6"/>
      <c r="F50" s="7">
        <f>F51+F52+F53+F54+F55+F56+F57+F58+F59</f>
        <v>5311</v>
      </c>
      <c r="G50" s="7">
        <f>G51+G52+G53+G54+G55+G56+G57+G58+G59</f>
        <v>5099.900000000001</v>
      </c>
    </row>
    <row r="51" spans="1:7" ht="279.75" customHeight="1">
      <c r="A51" s="6" t="s">
        <v>74</v>
      </c>
      <c r="B51" s="6" t="s">
        <v>63</v>
      </c>
      <c r="C51" s="6" t="s">
        <v>44</v>
      </c>
      <c r="D51" s="6" t="s">
        <v>75</v>
      </c>
      <c r="E51" s="6" t="s">
        <v>19</v>
      </c>
      <c r="F51" s="17">
        <v>80</v>
      </c>
      <c r="G51" s="7">
        <v>80</v>
      </c>
    </row>
    <row r="52" spans="1:7" ht="280.5" customHeight="1">
      <c r="A52" s="6" t="s">
        <v>76</v>
      </c>
      <c r="B52" s="6" t="s">
        <v>63</v>
      </c>
      <c r="C52" s="6" t="s">
        <v>44</v>
      </c>
      <c r="D52" s="6" t="s">
        <v>77</v>
      </c>
      <c r="E52" s="6" t="s">
        <v>19</v>
      </c>
      <c r="F52" s="7">
        <v>2769.4</v>
      </c>
      <c r="G52" s="7">
        <v>2578.3</v>
      </c>
    </row>
    <row r="53" spans="1:7" ht="228.75" customHeight="1">
      <c r="A53" s="6" t="s">
        <v>78</v>
      </c>
      <c r="B53" s="6" t="s">
        <v>63</v>
      </c>
      <c r="C53" s="6" t="s">
        <v>44</v>
      </c>
      <c r="D53" s="6" t="s">
        <v>79</v>
      </c>
      <c r="E53" s="6" t="s">
        <v>19</v>
      </c>
      <c r="F53" s="17">
        <v>917</v>
      </c>
      <c r="G53" s="7">
        <v>917</v>
      </c>
    </row>
    <row r="54" spans="1:7" ht="234">
      <c r="A54" s="6" t="s">
        <v>80</v>
      </c>
      <c r="B54" s="6" t="s">
        <v>63</v>
      </c>
      <c r="C54" s="6" t="s">
        <v>44</v>
      </c>
      <c r="D54" s="6" t="s">
        <v>81</v>
      </c>
      <c r="E54" s="6" t="s">
        <v>19</v>
      </c>
      <c r="F54" s="17">
        <v>648.8</v>
      </c>
      <c r="G54" s="7">
        <v>648.8</v>
      </c>
    </row>
    <row r="55" spans="1:7" ht="234">
      <c r="A55" s="6" t="s">
        <v>82</v>
      </c>
      <c r="B55" s="6" t="s">
        <v>63</v>
      </c>
      <c r="C55" s="6" t="s">
        <v>44</v>
      </c>
      <c r="D55" s="6" t="s">
        <v>83</v>
      </c>
      <c r="E55" s="6" t="s">
        <v>19</v>
      </c>
      <c r="F55" s="17">
        <v>55</v>
      </c>
      <c r="G55" s="7">
        <v>35</v>
      </c>
    </row>
    <row r="56" spans="1:7" ht="246.75" customHeight="1">
      <c r="A56" s="6" t="s">
        <v>84</v>
      </c>
      <c r="B56" s="6" t="s">
        <v>63</v>
      </c>
      <c r="C56" s="6" t="s">
        <v>44</v>
      </c>
      <c r="D56" s="6" t="s">
        <v>85</v>
      </c>
      <c r="E56" s="6" t="s">
        <v>19</v>
      </c>
      <c r="F56" s="17">
        <v>100</v>
      </c>
      <c r="G56" s="7">
        <v>100</v>
      </c>
    </row>
    <row r="57" spans="1:7" ht="216">
      <c r="A57" s="6" t="s">
        <v>86</v>
      </c>
      <c r="B57" s="6" t="s">
        <v>63</v>
      </c>
      <c r="C57" s="6" t="s">
        <v>44</v>
      </c>
      <c r="D57" s="6" t="s">
        <v>87</v>
      </c>
      <c r="E57" s="6" t="s">
        <v>19</v>
      </c>
      <c r="F57" s="17">
        <v>35</v>
      </c>
      <c r="G57" s="7">
        <v>35</v>
      </c>
    </row>
    <row r="58" spans="1:7" ht="233.25" customHeight="1">
      <c r="A58" s="6" t="s">
        <v>88</v>
      </c>
      <c r="B58" s="6" t="s">
        <v>63</v>
      </c>
      <c r="C58" s="6" t="s">
        <v>44</v>
      </c>
      <c r="D58" s="6" t="s">
        <v>89</v>
      </c>
      <c r="E58" s="6" t="s">
        <v>19</v>
      </c>
      <c r="F58" s="16">
        <v>680.7</v>
      </c>
      <c r="G58" s="7">
        <v>680.7</v>
      </c>
    </row>
    <row r="59" spans="1:7" ht="222" customHeight="1">
      <c r="A59" s="6" t="s">
        <v>90</v>
      </c>
      <c r="B59" s="6" t="s">
        <v>63</v>
      </c>
      <c r="C59" s="6" t="s">
        <v>44</v>
      </c>
      <c r="D59" s="6" t="s">
        <v>91</v>
      </c>
      <c r="E59" s="6" t="s">
        <v>19</v>
      </c>
      <c r="F59" s="16">
        <v>25.1</v>
      </c>
      <c r="G59" s="7">
        <v>25.1</v>
      </c>
    </row>
    <row r="60" spans="1:7" ht="18">
      <c r="A60" s="6" t="s">
        <v>92</v>
      </c>
      <c r="B60" s="6" t="s">
        <v>24</v>
      </c>
      <c r="C60" s="6"/>
      <c r="D60" s="6"/>
      <c r="E60" s="6"/>
      <c r="F60" s="17">
        <v>10</v>
      </c>
      <c r="G60" s="7">
        <v>10</v>
      </c>
    </row>
    <row r="61" spans="1:7" ht="60.75" customHeight="1">
      <c r="A61" s="6" t="s">
        <v>93</v>
      </c>
      <c r="B61" s="6" t="s">
        <v>24</v>
      </c>
      <c r="C61" s="6" t="s">
        <v>63</v>
      </c>
      <c r="D61" s="6"/>
      <c r="E61" s="6"/>
      <c r="F61" s="17">
        <v>10</v>
      </c>
      <c r="G61" s="7">
        <v>10</v>
      </c>
    </row>
    <row r="62" spans="1:7" ht="293.25" customHeight="1">
      <c r="A62" s="6" t="s">
        <v>94</v>
      </c>
      <c r="B62" s="6" t="s">
        <v>24</v>
      </c>
      <c r="C62" s="6" t="s">
        <v>63</v>
      </c>
      <c r="D62" s="6" t="s">
        <v>95</v>
      </c>
      <c r="E62" s="6" t="s">
        <v>19</v>
      </c>
      <c r="F62" s="17">
        <v>10</v>
      </c>
      <c r="G62" s="7">
        <v>10</v>
      </c>
    </row>
    <row r="63" spans="1:7" ht="18">
      <c r="A63" s="6" t="s">
        <v>96</v>
      </c>
      <c r="B63" s="6" t="s">
        <v>97</v>
      </c>
      <c r="C63" s="6"/>
      <c r="D63" s="6"/>
      <c r="E63" s="6"/>
      <c r="F63" s="17">
        <v>898</v>
      </c>
      <c r="G63" s="7">
        <v>924</v>
      </c>
    </row>
    <row r="64" spans="1:7" ht="18">
      <c r="A64" s="6" t="s">
        <v>98</v>
      </c>
      <c r="B64" s="6" t="s">
        <v>97</v>
      </c>
      <c r="C64" s="6" t="s">
        <v>9</v>
      </c>
      <c r="D64" s="6"/>
      <c r="E64" s="6"/>
      <c r="F64" s="17">
        <v>898</v>
      </c>
      <c r="G64" s="7">
        <v>924</v>
      </c>
    </row>
    <row r="65" spans="1:7" ht="170.25" customHeight="1">
      <c r="A65" s="6" t="s">
        <v>99</v>
      </c>
      <c r="B65" s="6" t="s">
        <v>97</v>
      </c>
      <c r="C65" s="6" t="s">
        <v>9</v>
      </c>
      <c r="D65" s="6" t="s">
        <v>100</v>
      </c>
      <c r="E65" s="6" t="s">
        <v>101</v>
      </c>
      <c r="F65" s="17">
        <v>898</v>
      </c>
      <c r="G65" s="7">
        <v>924</v>
      </c>
    </row>
    <row r="66" spans="1:7" ht="20.25" customHeight="1">
      <c r="A66" s="6" t="s">
        <v>102</v>
      </c>
      <c r="B66" s="6" t="s">
        <v>49</v>
      </c>
      <c r="C66" s="6"/>
      <c r="D66" s="6"/>
      <c r="E66" s="6"/>
      <c r="F66" s="16">
        <v>109.9</v>
      </c>
      <c r="G66" s="7">
        <v>109.9</v>
      </c>
    </row>
    <row r="67" spans="1:7" ht="18">
      <c r="A67" s="6" t="s">
        <v>103</v>
      </c>
      <c r="B67" s="6" t="s">
        <v>49</v>
      </c>
      <c r="C67" s="6" t="s">
        <v>9</v>
      </c>
      <c r="D67" s="6"/>
      <c r="E67" s="6"/>
      <c r="F67" s="16">
        <v>109.9</v>
      </c>
      <c r="G67" s="7">
        <v>109.9</v>
      </c>
    </row>
    <row r="68" spans="1:7" ht="296.25" customHeight="1">
      <c r="A68" s="6" t="s">
        <v>104</v>
      </c>
      <c r="B68" s="6" t="s">
        <v>49</v>
      </c>
      <c r="C68" s="6" t="s">
        <v>9</v>
      </c>
      <c r="D68" s="6" t="s">
        <v>105</v>
      </c>
      <c r="E68" s="6" t="s">
        <v>19</v>
      </c>
      <c r="F68" s="16">
        <v>0.5</v>
      </c>
      <c r="G68" s="7">
        <v>0.5</v>
      </c>
    </row>
    <row r="69" spans="1:7" ht="279" customHeight="1">
      <c r="A69" s="6" t="s">
        <v>106</v>
      </c>
      <c r="B69" s="6" t="s">
        <v>49</v>
      </c>
      <c r="C69" s="6" t="s">
        <v>9</v>
      </c>
      <c r="D69" s="10" t="s">
        <v>105</v>
      </c>
      <c r="E69" s="6" t="s">
        <v>107</v>
      </c>
      <c r="F69" s="16">
        <v>109.4</v>
      </c>
      <c r="G69" s="7">
        <v>109.4</v>
      </c>
    </row>
    <row r="70" spans="1:7" ht="18">
      <c r="A70" s="6" t="s">
        <v>108</v>
      </c>
      <c r="B70" s="6" t="s">
        <v>26</v>
      </c>
      <c r="C70" s="6"/>
      <c r="D70" s="6"/>
      <c r="E70" s="6"/>
      <c r="F70" s="17">
        <v>9</v>
      </c>
      <c r="G70" s="7">
        <v>9</v>
      </c>
    </row>
    <row r="71" spans="1:7" ht="24.75" customHeight="1">
      <c r="A71" s="19" t="s">
        <v>109</v>
      </c>
      <c r="B71" s="19" t="s">
        <v>26</v>
      </c>
      <c r="C71" s="19" t="s">
        <v>9</v>
      </c>
      <c r="D71" s="19"/>
      <c r="E71" s="19"/>
      <c r="F71" s="20">
        <v>9</v>
      </c>
      <c r="G71" s="21">
        <v>9</v>
      </c>
    </row>
    <row r="72" spans="1:7" ht="246.75" customHeight="1">
      <c r="A72" s="22" t="s">
        <v>118</v>
      </c>
      <c r="B72" s="23">
        <v>11</v>
      </c>
      <c r="C72" s="6" t="s">
        <v>9</v>
      </c>
      <c r="D72" s="23" t="s">
        <v>119</v>
      </c>
      <c r="E72" s="23">
        <v>240</v>
      </c>
      <c r="F72" s="17">
        <v>9</v>
      </c>
      <c r="G72" s="7">
        <v>9</v>
      </c>
    </row>
    <row r="73" spans="1:7" ht="89.25" customHeight="1">
      <c r="A73" s="26" t="s">
        <v>120</v>
      </c>
      <c r="B73" s="27"/>
      <c r="C73" s="27"/>
      <c r="D73" s="27"/>
      <c r="E73" s="27"/>
      <c r="F73" s="27"/>
      <c r="G73" s="27"/>
    </row>
  </sheetData>
  <sheetProtection/>
  <mergeCells count="10">
    <mergeCell ref="B1:G3"/>
    <mergeCell ref="A73:G73"/>
    <mergeCell ref="A5:G5"/>
    <mergeCell ref="A8:G8"/>
    <mergeCell ref="A9:G9"/>
    <mergeCell ref="D10:G10"/>
    <mergeCell ref="A6:G6"/>
    <mergeCell ref="A7:G7"/>
    <mergeCell ref="B4:G4"/>
    <mergeCell ref="F11:G11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1</cp:lastModifiedBy>
  <cp:lastPrinted>2016-12-01T09:47:40Z</cp:lastPrinted>
  <dcterms:created xsi:type="dcterms:W3CDTF">2007-03-05T07:46:27Z</dcterms:created>
  <dcterms:modified xsi:type="dcterms:W3CDTF">2016-12-26T10:54:39Z</dcterms:modified>
  <cp:category/>
  <cp:version/>
  <cp:contentType/>
  <cp:contentStatus/>
</cp:coreProperties>
</file>